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ssica\Desktop\math 1030\"/>
    </mc:Choice>
  </mc:AlternateContent>
  <bookViews>
    <workbookView xWindow="0" yWindow="0" windowWidth="12000" windowHeight="5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J13" i="1" s="1"/>
  <c r="I14" i="1"/>
  <c r="J14" i="1"/>
  <c r="D12" i="1"/>
  <c r="D13" i="1"/>
  <c r="D15" i="1" s="1"/>
  <c r="D14" i="1"/>
  <c r="D17" i="1" s="1"/>
  <c r="C11" i="1"/>
  <c r="C14" i="1"/>
  <c r="C12" i="1"/>
  <c r="J15" i="1" l="1"/>
  <c r="H12" i="1"/>
  <c r="H13" i="1"/>
  <c r="H15" i="1" s="1"/>
  <c r="H14" i="1"/>
  <c r="I12" i="1"/>
  <c r="I13" i="1" s="1"/>
  <c r="I15" i="1" s="1"/>
  <c r="C13" i="1"/>
  <c r="C15" i="1" s="1"/>
  <c r="D18" i="1" s="1"/>
  <c r="D16" i="1"/>
  <c r="G12" i="1" l="1"/>
  <c r="G13" i="1" s="1"/>
  <c r="G14" i="1"/>
  <c r="G15" i="1" l="1"/>
  <c r="F14" i="1"/>
  <c r="F12" i="1"/>
  <c r="F13" i="1" s="1"/>
  <c r="F15" i="1" s="1"/>
</calcChain>
</file>

<file path=xl/sharedStrings.xml><?xml version="1.0" encoding="utf-8"?>
<sst xmlns="http://schemas.openxmlformats.org/spreadsheetml/2006/main" count="36" uniqueCount="33">
  <si>
    <t>#1</t>
  </si>
  <si>
    <t xml:space="preserve">q = </t>
  </si>
  <si>
    <t xml:space="preserve">d = </t>
  </si>
  <si>
    <t xml:space="preserve">R(q) = </t>
  </si>
  <si>
    <t xml:space="preserve">C(q) = </t>
  </si>
  <si>
    <t xml:space="preserve">P(q) = </t>
  </si>
  <si>
    <t xml:space="preserve">MC(q) = </t>
  </si>
  <si>
    <t xml:space="preserve">MR(q) = </t>
  </si>
  <si>
    <t xml:space="preserve">MP(q) = </t>
  </si>
  <si>
    <t>07-18-2016: Quiz #3 Answer Key</t>
  </si>
  <si>
    <t>We are given the demand function d = -2q+100.</t>
  </si>
  <si>
    <t>We are also told that our fixed costs are $200 and variable costs are $3.50 per item.</t>
  </si>
  <si>
    <t>Revenue = Demand * Quantity  so  R(q) = (-2q+100)q</t>
  </si>
  <si>
    <t>Cost = (Fixed Costs) + (Variable Costs) * Quantity   so  C(q) = 200+3.5q</t>
  </si>
  <si>
    <t>We can see profit: negative, positive, negative so our first break even point is between 0 and 25 and the second between 25 and 50.</t>
  </si>
  <si>
    <t>&lt;--- Using guesses of 0 and 50, goal seek profit to be 0.</t>
  </si>
  <si>
    <t>(a)</t>
  </si>
  <si>
    <t>Our break even points are q = 2.170 and 46.080</t>
  </si>
  <si>
    <t>(b)</t>
  </si>
  <si>
    <t>MP(40) = P(40) - P(39) = -$61.50</t>
  </si>
  <si>
    <t>(c )</t>
  </si>
  <si>
    <t>(d)</t>
  </si>
  <si>
    <t>While MP(40) = -61.50 &lt; 0 (so we lose money on the 40th item iteself), P(40) = $460 &gt; 0 so we are making a profit on the total of 40 items.</t>
  </si>
  <si>
    <t>Profit</t>
  </si>
  <si>
    <t>#2</t>
  </si>
  <si>
    <t>All we know C(20) = $300 and MC(21) = $5. Compute C(q) at the following quantities.</t>
  </si>
  <si>
    <t>Since MC(21) = C(21) - C(20). We know $5 = C(21) - $300 so that C(21) = $305 (exactly).</t>
  </si>
  <si>
    <t>C(19) is approximately C(20) - MC(21) = $300 - $5 = $295.</t>
  </si>
  <si>
    <t>C(21) = C(20) + MC(21) = $300 + $5 = $305.</t>
  </si>
  <si>
    <t>$295 (Approximate)</t>
  </si>
  <si>
    <t>$305 (Exact)</t>
  </si>
  <si>
    <t>C(24) is approximately C(20)+ 4 MC(21) = $300 + $5(4) = $320.</t>
  </si>
  <si>
    <t>$320 (Approximate)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</si>
</sst>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64" fontId="0" fillId="0" borderId="0" xfId="0" applyNumberFormat="1"/>
    <xf numFmtId="0" fontId="0" fillId="2" borderId="0" xfId="0" applyFill="1"/>
    <xf numFmtId="0" fontId="2" fillId="0" borderId="0" xfId="0" applyFont="1"/>
    <xf numFmtId="0" fontId="0" fillId="2" borderId="0" xfId="0" applyFill="1" applyAlignment="1">
      <alignment horizontal="center"/>
    </xf>
    <xf numFmtId="164" fontId="0" fillId="2" borderId="0" xfId="0" applyNumberFormat="1" applyFill="1"/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left" wrapText="1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workbookViewId="0">
      <selection sqref="A1:F1"/>
    </sheetView>
  </sheetViews>
  <sheetFormatPr defaultRowHeight="15" x14ac:dyDescent="0.25"/>
  <sheetData>
    <row r="1" spans="1:12" ht="26.25" x14ac:dyDescent="0.4">
      <c r="A1" s="6" t="s">
        <v>9</v>
      </c>
      <c r="B1" s="6"/>
      <c r="C1" s="6"/>
      <c r="D1" s="6"/>
      <c r="E1" s="6"/>
      <c r="F1" s="6"/>
    </row>
    <row r="3" spans="1:12" ht="21" x14ac:dyDescent="0.35">
      <c r="A3" s="11" t="s">
        <v>0</v>
      </c>
      <c r="B3" t="s">
        <v>10</v>
      </c>
    </row>
    <row r="4" spans="1:12" x14ac:dyDescent="0.25">
      <c r="A4" s="10"/>
      <c r="B4" t="s">
        <v>11</v>
      </c>
    </row>
    <row r="5" spans="1:12" x14ac:dyDescent="0.25">
      <c r="A5" s="10"/>
    </row>
    <row r="6" spans="1:12" x14ac:dyDescent="0.25">
      <c r="A6" s="12" t="s">
        <v>16</v>
      </c>
      <c r="B6" s="9" t="s">
        <v>12</v>
      </c>
      <c r="C6" s="9"/>
      <c r="D6" s="9"/>
      <c r="E6" s="9"/>
      <c r="F6" s="9"/>
      <c r="G6" s="9"/>
      <c r="H6" s="9"/>
    </row>
    <row r="7" spans="1:12" x14ac:dyDescent="0.25">
      <c r="A7" s="10"/>
      <c r="B7" s="9" t="s">
        <v>13</v>
      </c>
      <c r="C7" s="9"/>
      <c r="D7" s="9"/>
      <c r="E7" s="9"/>
      <c r="F7" s="9"/>
      <c r="G7" s="9"/>
      <c r="H7" s="9"/>
    </row>
    <row r="8" spans="1:12" x14ac:dyDescent="0.25">
      <c r="A8" s="10"/>
    </row>
    <row r="9" spans="1:12" x14ac:dyDescent="0.25">
      <c r="A9" s="10"/>
      <c r="F9" s="7" t="s">
        <v>14</v>
      </c>
      <c r="G9" s="7"/>
      <c r="H9" s="7"/>
      <c r="I9" s="7"/>
      <c r="J9" s="7"/>
      <c r="K9" s="7"/>
      <c r="L9" s="7"/>
    </row>
    <row r="10" spans="1:12" x14ac:dyDescent="0.25">
      <c r="A10" s="10"/>
      <c r="F10" s="7"/>
      <c r="G10" s="7"/>
      <c r="H10" s="7"/>
      <c r="I10" s="7"/>
      <c r="J10" s="7"/>
      <c r="K10" s="7"/>
      <c r="L10" s="7"/>
    </row>
    <row r="11" spans="1:12" x14ac:dyDescent="0.25">
      <c r="A11" s="10"/>
      <c r="B11" t="s">
        <v>1</v>
      </c>
      <c r="C11">
        <f>D11-1</f>
        <v>39</v>
      </c>
      <c r="D11" s="2">
        <v>40</v>
      </c>
      <c r="F11">
        <v>0</v>
      </c>
      <c r="G11">
        <v>25</v>
      </c>
      <c r="H11">
        <v>50</v>
      </c>
      <c r="I11" s="2">
        <v>2.1701456053802786</v>
      </c>
      <c r="J11" s="2">
        <v>46.079854294474288</v>
      </c>
      <c r="K11" s="3" t="s">
        <v>15</v>
      </c>
    </row>
    <row r="12" spans="1:12" x14ac:dyDescent="0.25">
      <c r="A12" s="10"/>
      <c r="B12" t="s">
        <v>2</v>
      </c>
      <c r="C12" s="1">
        <f>-2*C11+100</f>
        <v>22</v>
      </c>
      <c r="D12" s="1">
        <f>-2*D11+100</f>
        <v>20</v>
      </c>
      <c r="F12" s="1">
        <f>-2*F11+100</f>
        <v>100</v>
      </c>
      <c r="G12" s="1">
        <f t="shared" ref="G12:J12" si="0">-2*G11+100</f>
        <v>50</v>
      </c>
      <c r="H12" s="1">
        <f t="shared" si="0"/>
        <v>0</v>
      </c>
      <c r="I12" s="1">
        <f t="shared" si="0"/>
        <v>95.659708789239446</v>
      </c>
      <c r="J12" s="1">
        <f t="shared" si="0"/>
        <v>7.8402914110514246</v>
      </c>
    </row>
    <row r="13" spans="1:12" x14ac:dyDescent="0.25">
      <c r="A13" s="10"/>
      <c r="B13" t="s">
        <v>3</v>
      </c>
      <c r="C13" s="1">
        <f>C11*C12</f>
        <v>858</v>
      </c>
      <c r="D13" s="1">
        <f>D11*D12</f>
        <v>800</v>
      </c>
      <c r="F13" s="1">
        <f>F11*F12</f>
        <v>0</v>
      </c>
      <c r="G13" s="1">
        <f t="shared" ref="G13:J13" si="1">G11*G12</f>
        <v>1250</v>
      </c>
      <c r="H13" s="1">
        <f t="shared" si="1"/>
        <v>0</v>
      </c>
      <c r="I13" s="1">
        <f t="shared" si="1"/>
        <v>207.59549664092518</v>
      </c>
      <c r="J13" s="1">
        <f t="shared" si="1"/>
        <v>361.27948584746787</v>
      </c>
    </row>
    <row r="14" spans="1:12" x14ac:dyDescent="0.25">
      <c r="A14" s="10"/>
      <c r="B14" t="s">
        <v>4</v>
      </c>
      <c r="C14" s="1">
        <f>200+3.5*C11</f>
        <v>336.5</v>
      </c>
      <c r="D14" s="1">
        <f>200+3.5*D11</f>
        <v>340</v>
      </c>
      <c r="F14" s="1">
        <f>200+3.5*F11</f>
        <v>200</v>
      </c>
      <c r="G14" s="1">
        <f t="shared" ref="G14:J14" si="2">200+3.5*G11</f>
        <v>287.5</v>
      </c>
      <c r="H14" s="1">
        <f t="shared" si="2"/>
        <v>375</v>
      </c>
      <c r="I14" s="1">
        <f t="shared" si="2"/>
        <v>207.59550961883099</v>
      </c>
      <c r="J14" s="1">
        <f t="shared" si="2"/>
        <v>361.27949003065999</v>
      </c>
    </row>
    <row r="15" spans="1:12" x14ac:dyDescent="0.25">
      <c r="A15" s="10"/>
      <c r="B15" t="s">
        <v>5</v>
      </c>
      <c r="C15" s="1">
        <f>C13-C14</f>
        <v>521.5</v>
      </c>
      <c r="D15" s="1">
        <f>D13-D14</f>
        <v>460</v>
      </c>
      <c r="F15" s="1">
        <f>F13-F14</f>
        <v>-200</v>
      </c>
      <c r="G15" s="1">
        <f t="shared" ref="G15:J15" si="3">G13-G14</f>
        <v>962.5</v>
      </c>
      <c r="H15" s="1">
        <f t="shared" si="3"/>
        <v>-375</v>
      </c>
      <c r="I15" s="1">
        <f t="shared" si="3"/>
        <v>-1.2977905811339951E-5</v>
      </c>
      <c r="J15" s="1">
        <f t="shared" si="3"/>
        <v>-4.1831921180346399E-6</v>
      </c>
    </row>
    <row r="16" spans="1:12" x14ac:dyDescent="0.25">
      <c r="A16" s="10"/>
      <c r="B16" t="s">
        <v>6</v>
      </c>
      <c r="C16" s="1"/>
      <c r="D16" s="1">
        <f>D13-C13</f>
        <v>-58</v>
      </c>
    </row>
    <row r="17" spans="1:8" x14ac:dyDescent="0.25">
      <c r="A17" s="10"/>
      <c r="B17" t="s">
        <v>7</v>
      </c>
      <c r="C17" s="1"/>
      <c r="D17" s="1">
        <f t="shared" ref="D17:D18" si="4">D14-C14</f>
        <v>3.5</v>
      </c>
    </row>
    <row r="18" spans="1:8" x14ac:dyDescent="0.25">
      <c r="A18" s="10"/>
      <c r="B18" t="s">
        <v>8</v>
      </c>
      <c r="C18" s="1"/>
      <c r="D18" s="5">
        <f t="shared" si="4"/>
        <v>-61.5</v>
      </c>
    </row>
    <row r="19" spans="1:8" x14ac:dyDescent="0.25">
      <c r="A19" s="10"/>
    </row>
    <row r="20" spans="1:8" x14ac:dyDescent="0.25">
      <c r="A20" s="12" t="s">
        <v>18</v>
      </c>
      <c r="B20" s="8" t="s">
        <v>17</v>
      </c>
      <c r="C20" s="8"/>
      <c r="D20" s="8"/>
      <c r="E20" s="8"/>
      <c r="F20" s="8"/>
    </row>
    <row r="21" spans="1:8" x14ac:dyDescent="0.25">
      <c r="A21" s="10"/>
    </row>
    <row r="22" spans="1:8" x14ac:dyDescent="0.25">
      <c r="A22" s="12" t="s">
        <v>20</v>
      </c>
      <c r="B22" s="8" t="s">
        <v>19</v>
      </c>
      <c r="C22" s="8"/>
      <c r="D22" s="8"/>
      <c r="E22" s="8"/>
    </row>
    <row r="23" spans="1:8" x14ac:dyDescent="0.25">
      <c r="A23" s="10"/>
    </row>
    <row r="24" spans="1:8" x14ac:dyDescent="0.25">
      <c r="A24" s="12" t="s">
        <v>21</v>
      </c>
      <c r="B24" s="7" t="s">
        <v>22</v>
      </c>
      <c r="C24" s="7"/>
      <c r="D24" s="7"/>
      <c r="E24" s="7"/>
      <c r="F24" s="7"/>
      <c r="G24" s="7"/>
      <c r="H24" s="7"/>
    </row>
    <row r="25" spans="1:8" x14ac:dyDescent="0.25">
      <c r="A25" s="10"/>
      <c r="B25" s="7"/>
      <c r="C25" s="7"/>
      <c r="D25" s="7"/>
      <c r="E25" s="7"/>
      <c r="F25" s="7"/>
      <c r="G25" s="7"/>
      <c r="H25" s="7"/>
    </row>
    <row r="26" spans="1:8" x14ac:dyDescent="0.25">
      <c r="A26" s="10"/>
    </row>
    <row r="27" spans="1:8" x14ac:dyDescent="0.25">
      <c r="A27" s="10"/>
      <c r="B27" s="4" t="s">
        <v>23</v>
      </c>
    </row>
    <row r="28" spans="1:8" x14ac:dyDescent="0.25">
      <c r="A28" s="10"/>
    </row>
    <row r="29" spans="1:8" ht="21" x14ac:dyDescent="0.35">
      <c r="A29" s="11" t="s">
        <v>24</v>
      </c>
      <c r="B29" t="s">
        <v>25</v>
      </c>
    </row>
    <row r="30" spans="1:8" x14ac:dyDescent="0.25">
      <c r="A30" s="10"/>
    </row>
    <row r="31" spans="1:8" x14ac:dyDescent="0.25">
      <c r="A31" s="10"/>
      <c r="B31" t="s">
        <v>26</v>
      </c>
    </row>
    <row r="32" spans="1:8" x14ac:dyDescent="0.25">
      <c r="A32" s="10"/>
    </row>
    <row r="33" spans="1:10" x14ac:dyDescent="0.25">
      <c r="A33" s="12" t="s">
        <v>16</v>
      </c>
      <c r="B33" t="s">
        <v>27</v>
      </c>
      <c r="I33" s="8" t="s">
        <v>29</v>
      </c>
      <c r="J33" s="8"/>
    </row>
    <row r="34" spans="1:10" x14ac:dyDescent="0.25">
      <c r="A34" s="10"/>
    </row>
    <row r="35" spans="1:10" x14ac:dyDescent="0.25">
      <c r="A35" s="12" t="s">
        <v>18</v>
      </c>
      <c r="B35" t="s">
        <v>28</v>
      </c>
      <c r="I35" s="8" t="s">
        <v>30</v>
      </c>
      <c r="J35" s="8"/>
    </row>
    <row r="36" spans="1:10" x14ac:dyDescent="0.25">
      <c r="A36" s="10"/>
    </row>
    <row r="37" spans="1:10" x14ac:dyDescent="0.25">
      <c r="A37" s="12" t="s">
        <v>20</v>
      </c>
      <c r="B37" t="s">
        <v>31</v>
      </c>
      <c r="I37" s="8" t="s">
        <v>32</v>
      </c>
      <c r="J37" s="8"/>
    </row>
  </sheetData>
  <mergeCells count="10">
    <mergeCell ref="I33:J33"/>
    <mergeCell ref="I35:J35"/>
    <mergeCell ref="I37:J37"/>
    <mergeCell ref="A1:F1"/>
    <mergeCell ref="F9:L10"/>
    <mergeCell ref="B24:H25"/>
    <mergeCell ref="B22:E22"/>
    <mergeCell ref="B20:F20"/>
    <mergeCell ref="B6:H6"/>
    <mergeCell ref="B7:H7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Appalachian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AppState User</dc:creator>
  <cp:lastModifiedBy>Jessica Cook</cp:lastModifiedBy>
  <dcterms:created xsi:type="dcterms:W3CDTF">2016-07-18T14:47:48Z</dcterms:created>
  <dcterms:modified xsi:type="dcterms:W3CDTF">2016-07-18T21:11:24Z</dcterms:modified>
</cp:coreProperties>
</file>